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<sst xmlns="http://schemas.openxmlformats.org/spreadsheetml/2006/main" count="41" uniqueCount="41">
  <si>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</si>
  <si>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ICN030</t>
  </si>
  <si>
    <t xml:space="preserve">Ud</t>
  </si>
  <si>
    <t xml:space="preserve">Equipo de aire acondicionado con unidad interior de cassette, sistema aire-aire split 1x1.</t>
  </si>
  <si>
    <r>
      <rPr>
        <sz val="8.25"/>
        <color rgb="FF000000"/>
        <rFont val="Arial"/>
        <family val="2"/>
      </rPr>
      <t xml:space="preserve">Equipo de aire acondicionado, sistema aire-aire split 1x1, para gas R-32, bomba de calor, gama semi-industrial (PAC), alimentación monofásica (230V/50Hz), modelo Mini FDTC25VHN-W "MITSUBISHI HEAVY INDUSTRIES", potencia frigorífica nominal 2,5 kW (temperatura de bulbo seco en el interior 27°C, temperatura de bulbo húmedo en el interior 19°C, temperatura de bulbo seco en el exterior 35°C, temperatura de bulbo húmedo en el exterior 24°C), potencia calorífica nominal 2,9 kW (temperatura de bulbo seco en el interior 20°C, temperatura de bulbo húmedo en el exterior 6°C), SEER 6,8 (clase A++), SCOP 5,1 (clase A+++), EER 4,1 (clase A), COP 4,08 (clase A), formado por una unidad interior de cassette FDTC25VH1/1, de 248x570x570 mm, peso 13,5 kg, con panel decorativo de 10x620x620 mm, nivel sonoro (velocidad baja) 27 dBA, caudal de aire (velocidad ultra alta) 510 m³/h, con filtro, bomba de drenaje y control por cable con pantalla táctil LCD, modelo Eco Touch RC-EX3A, y una unidad exterior SRC25ZS-W2, de 540x780x290 mm, peso 31 kg y caudal de aire 1644 m³/h, con control de condensación. Incluso elementos antivibratorios y soportes de pared para apoyo de la unidad exterior y elementos para suspensión del techo para la unidad interior.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</si>
  <si>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</si>
  <si>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</si>
  <si>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</si>
  <si>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</si>
  <si>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</si>
  <si>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</si>
  <si>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</si>
  <si>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mt42mhi021zqa</t>
  </si>
  <si>
    <t xml:space="preserve">Ud</t>
  </si>
  <si>
    <t xml:space="preserve">Equipo de aire acondicionado, sistema aire-aire split 1x1, para gas R-32, bomba de calor, gama semi-industrial (PAC), alimentación monofásica (230V/50Hz), modelo Mini FDTC25VHN-W "MITSUBISHI HEAVY INDUSTRIES", potencia frigorífica nominal 2,5 kW (temperatura de bulbo seco en el interior 27°C, temperatura de bulbo húmedo en el interior 19°C, temperatura de bulbo seco en el exterior 35°C, temperatura de bulbo húmedo en el exterior 24°C), potencia calorífica nominal 2,9 kW (temperatura de bulbo seco en el interior 20°C, temperatura de bulbo húmedo en el exterior 6°C), SEER 6,8 (clase A++), SCOP 5,1 (clase A+++), EER 4,1 (clase A), COP 4,08 (clase A), formado por una unidad interior de cassette FDTC25VH1/1, de 248x570x570 mm, peso 13,5 kg, con panel decorativo de 10x620x620 mm, nivel sonoro (velocidad baja) 27 dBA, caudal de aire (velocidad ultra alta) 510 m³/h, con filtro, bomba de drenaje y control por cable con pantalla táctil LCD, modelo Eco Touch RC-EX3A, y una unidad exterior SRC25ZS-W2, de 540x780x290 mm, peso 31 kg y caudal de aire 1644 m³/h, con control de condensación.</t>
  </si>
  <si>
    <t xml:space="preserve">mt42mhi900</t>
  </si>
  <si>
    <t xml:space="preserve">m</t>
  </si>
  <si>
    <t xml:space="preserve">Cable bus apantallado de 2 hilos, de 0,5 mm² de sección por hilo</t>
  </si>
  <si>
    <t xml:space="preserve">mt35aia090aa</t>
  </si>
  <si>
    <t xml:space="preserve">m</t>
  </si>
  <si>
    <t xml:space="preserve">Tubo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 según UNE 20324, propiedades eléctricas: aislante, no propagador de la llama. Según UNE-EN 61386-1 y UNE-EN 61386-22. Incluso abrazaderas, elementos de sujeción y accesorios (curvas, manguitos, tes, codos y curvas flexibles).</t>
  </si>
  <si>
    <t xml:space="preserve">mt42www085</t>
  </si>
  <si>
    <t xml:space="preserve">Ud</t>
  </si>
  <si>
    <t xml:space="preserve">Kit de soportes de pared, formado por juego de escuadras de 50x45 cm y cuatro amortiguadores de caucho, con sus tacos, tornillos, tuercas y arandelas correspondientes.</t>
  </si>
  <si>
    <t xml:space="preserve">mt42www090</t>
  </si>
  <si>
    <t xml:space="preserve">Ud</t>
  </si>
  <si>
    <t xml:space="preserve">Kit de soportes para suspensión del techo, formado por cuatro varillas roscadas de acero galvanizado, con sus tacos,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</si>
  <si>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</si>
  <si>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</si>
  <si>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</si>
  <si>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</si>
  <si>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</si>
  <si>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</si>
  <si>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</si>
  <si>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</si>
  <si>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</si>
  <si>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</si>
  <si>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</si>
  <si>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</si>
  <si>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642,15€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</si>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</sst>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8.16" customWidth="1"/>
    <col min="4" max="4" width="70.38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08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50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2114</v>
      </c>
      <c r="G10" s="12">
        <f ca="1">ROUND(INDIRECT(ADDRESS(ROW()+(0), COLUMN()+(-2), 1))*INDIRECT(ADDRESS(ROW()+(0), COLUMN()+(-1), 1)), 2)</f>
        <v>2114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3</v>
      </c>
      <c r="F11" s="12">
        <v>0.8</v>
      </c>
      <c r="G11" s="12">
        <f ca="1">ROUND(INDIRECT(ADDRESS(ROW()+(0), COLUMN()+(-2), 1))*INDIRECT(ADDRESS(ROW()+(0), COLUMN()+(-1), 1)), 2)</f>
        <v>2.4</v>
      </c>
    </row>
    <row r="12" spans="1:7" ht="76.50" thickBot="1" customHeight="1">
      <c r="A12" s="1" t="s">
        <v>18</v>
      </c>
      <c r="B12" s="1"/>
      <c r="C12" s="10" t="s">
        <v>19</v>
      </c>
      <c r="D12" s="1" t="s">
        <v>20</v>
      </c>
      <c r="E12" s="11">
        <v>3</v>
      </c>
      <c r="F12" s="12">
        <v>1.23</v>
      </c>
      <c r="G12" s="12">
        <f ca="1">ROUND(INDIRECT(ADDRESS(ROW()+(0), COLUMN()+(-2), 1))*INDIRECT(ADDRESS(ROW()+(0), COLUMN()+(-1), 1)), 2)</f>
        <v>3.69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18.9</v>
      </c>
      <c r="G13" s="12">
        <f ca="1">ROUND(INDIRECT(ADDRESS(ROW()+(0), COLUMN()+(-2), 1))*INDIRECT(ADDRESS(ROW()+(0), COLUMN()+(-1), 1)), 2)</f>
        <v>18.9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22</v>
      </c>
      <c r="G14" s="14">
        <f ca="1">ROUND(INDIRECT(ADDRESS(ROW()+(0), COLUMN()+(-2), 1))*INDIRECT(ADDRESS(ROW()+(0), COLUMN()+(-1), 1)), 2)</f>
        <v>22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2160.99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2</v>
      </c>
      <c r="F17" s="12">
        <v>22.74</v>
      </c>
      <c r="G17" s="12">
        <f ca="1">ROUND(INDIRECT(ADDRESS(ROW()+(0), COLUMN()+(-2), 1))*INDIRECT(ADDRESS(ROW()+(0), COLUMN()+(-1), 1)), 2)</f>
        <v>45.48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2</v>
      </c>
      <c r="F18" s="14">
        <v>20.98</v>
      </c>
      <c r="G18" s="14">
        <f ca="1">ROUND(INDIRECT(ADDRESS(ROW()+(0), COLUMN()+(-2), 1))*INDIRECT(ADDRESS(ROW()+(0), COLUMN()+(-1), 1)), 2)</f>
        <v>41.96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87.44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2248.43</v>
      </c>
      <c r="G21" s="14">
        <f ca="1">ROUND(INDIRECT(ADDRESS(ROW()+(0), COLUMN()+(-2), 1))*INDIRECT(ADDRESS(ROW()+(0), COLUMN()+(-1), 1))/100, 2)</f>
        <v>44.97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2293.4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