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<sst xmlns="http://schemas.openxmlformats.org/spreadsheetml/2006/main" count="32" uniqueCount="32">
  <si>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</si>
  <si>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IBW352</t>
  </si>
  <si>
    <t xml:space="preserve">Ud</t>
  </si>
  <si>
    <t xml:space="preserve">Unidad exterior de aire acondicionado de condensación por agua, para sistema VRF.</t>
  </si>
  <si>
    <r>
      <rPr>
        <sz val="8.25"/>
        <color rgb="FF000000"/>
        <rFont val="Arial"/>
        <family val="2"/>
      </rPr>
      <t xml:space="preserve">Unidad exterior de aire acondicionado, sistema agua-aire multi-split KXZW con caudal variable de refrigerante, control de temperatura variable de refrigerante VTCC, para gas R-410A, alimentación trifásica (400V/50Hz), modelo FDC224KXZWE1 "MITSUBISHI HEAVY INDUSTRIES", potencia frigorífica nominal 22,4 kW (temperatura de entrada del agua 30°C, temperatura de bulbo húmedo del aire interior 19°C), consumo eléctrico nominal en refrigeración 4,23 kW, potencia calorífica nominal 25 kW (temperatura de entrada del agua 20°C, temperatura de bulbo seco del aire interior 20°C), consumo eléctrico nominal en calefacción 4,24 kW, de 1100x780x550 mm, 9,9 kg, nivel sonoro 48 dBA, caudal de aire 0 m³/h, rango de capacidad conectable entre el 50 y el 150% y válvula de expansión electrónica.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</si>
  <si>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</si>
  <si>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</si>
  <si>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</si>
  <si>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</si>
  <si>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</si>
  <si>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</si>
  <si>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</si>
  <si>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mt42mhi380a</t>
  </si>
  <si>
    <t xml:space="preserve">Ud</t>
  </si>
  <si>
    <t xml:space="preserve">Unidad exterior de aire acondicionado, sistema agua-aire multi-split KXZW con caudal variable de refrigerante, control de temperatura variable de refrigerante VTCC, para gas R-410A, alimentación trifásica (400V/50Hz), modelo FDC224KXZWE1 "MITSUBISHI HEAVY INDUSTRIES", potencia frigorífica nominal 22,4 kW (temperatura de entrada del agua 30°C, temperatura de bulbo húmedo del aire interior 19°C), consumo eléctrico nominal en refrigeración 4,23 kW, potencia calorífica nominal 25 kW (temperatura de entrada del agua 20°C, temperatura de bulbo seco del aire interior 20°C), consumo eléctrico nominal en calefacción 4,24 kW, de 1100x780x550 mm, 9,9 kg, nivel sonoro 48 dBA, caudal de aire 0 m³/h, rango de capacidad conectable entre el 50 y el 150% y válvula de expansión electrónica.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</si>
  <si>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</si>
  <si>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</si>
  <si>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</si>
  <si>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</si>
  <si>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</si>
  <si>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</si>
  <si>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</si>
  <si>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</si>
  <si>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</si>
  <si>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</si>
  <si>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</si>
  <si>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</si>
  <si>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</si>
  <si>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</si>
  <si>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</si>
  <si>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4.669,64€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</si>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</sst>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17191</v>
      </c>
      <c r="G10" s="12">
        <f ca="1">ROUND(INDIRECT(ADDRESS(ROW()+(0), COLUMN()+(-2), 1))*INDIRECT(ADDRESS(ROW()+(0), COLUMN()+(-1), 1)), 2)</f>
        <v>17191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</v>
      </c>
      <c r="G11" s="14">
        <f ca="1">ROUND(INDIRECT(ADDRESS(ROW()+(0), COLUMN()+(-2), 1))*INDIRECT(ADDRESS(ROW()+(0), COLUMN()+(-1), 1)), 2)</f>
        <v>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17199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6.016</v>
      </c>
      <c r="F14" s="12">
        <v>23.74</v>
      </c>
      <c r="G14" s="12">
        <f ca="1">ROUND(INDIRECT(ADDRESS(ROW()+(0), COLUMN()+(-2), 1))*INDIRECT(ADDRESS(ROW()+(0), COLUMN()+(-1), 1)), 2)</f>
        <v>142.82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6.016</v>
      </c>
      <c r="F15" s="14">
        <v>21.9</v>
      </c>
      <c r="G15" s="14">
        <f ca="1">ROUND(INDIRECT(ADDRESS(ROW()+(0), COLUMN()+(-2), 1))*INDIRECT(ADDRESS(ROW()+(0), COLUMN()+(-1), 1)), 2)</f>
        <v>131.75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274.57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17473.6</v>
      </c>
      <c r="G18" s="14">
        <f ca="1">ROUND(INDIRECT(ADDRESS(ROW()+(0), COLUMN()+(-2), 1))*INDIRECT(ADDRESS(ROW()+(0), COLUMN()+(-1), 1))/100, 2)</f>
        <v>349.47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17823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