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<sst xmlns="http://schemas.openxmlformats.org/spreadsheetml/2006/main" count="29" uniqueCount="29">
  <si>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</si>
  <si>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ZCM025</t>
  </si>
  <si>
    <t xml:space="preserve">Ud</t>
  </si>
  <si>
    <t xml:space="preserve">Equipo de aire acondicionado con unidad interior con distribución por conductos tubulares, sistema aire-aire split 1x1.</t>
  </si>
  <si>
    <r>
      <rPr>
        <b/>
        <sz val="7.80"/>
        <color rgb="FF000000"/>
        <rFont val="Arial"/>
        <family val="2"/>
      </rPr>
      <t xml:space="preserve">Rehabilitación energética de edificio mediante la colocación, en sustitución de equipo existente, de equipo de aire acondicionado, sistema aire-aire split 1x1, con descarga por embocaduras tubulares, para gas R-410A, bomba de calor, con tecnología Hyper Inverter, gama semi-industrial (PAC), alimentación a la unidad exterior monofásica (230V/50Hz), modelo SRR25ZMX "MITSUBISHI HEAVY INDUSTRIES", potencia frigorífica nominal 2,5 kW, potencia calorífica nominal 3,4 kW, SEER = 6,2 (clase A), SCOP = 4 (clase A), EER = 4,31 (clase A++), COP = 4,53 (clase A), embocaduras tubulares, modelo RFJ22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</si>
  <si>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</si>
  <si>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</si>
  <si>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</si>
  <si>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</si>
  <si>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</si>
  <si>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</si>
  <si>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mt42mhi065Aqa</t>
  </si>
  <si>
    <t xml:space="preserve">Ud</t>
  </si>
  <si>
    <t xml:space="preserve">Equipo de aire acondicionado, sistema aire-aire split 1x1, con descarga por embocaduras tubulares, para gas R-410A, bomba de calor, con tecnología Hyper Inverter, gama semi-industrial (PAC), alimentación a la unidad exterior monofásica (230V/50Hz), modelo SRR25ZMX "MITSUBISHI HEAVY INDUSTRIES", potencia frigorífica nominal 2,5 kW (temperatura de bulbo seco en el interior 27°C, temperatura de bulbo húmedo en el interior 19°C, temperatura de bulbo seco en el exterior 35°C, temperatura de bulbo húmedo en el exterior 24°C), potencia calorífica nominal 3,4 kW (temperatura de bulbo seco en el interior 20°C, temperatura de bulbo húmedo en el exterior 6°C), SEER = 6,2 (clase A), SCOP = 4 (clase A), EER = 4,31 (clase A++), COP = 4,53 (clase A), formado por una unidad interior SRR25ZJ-S, de 230x740x455 mm, nivel sonoro (velocidad baja) 29 dBA, caudal de aire (velocidad alta) 510 m³/h, presión de aire (estándar) 40 Pa, control inalámbrico, y una unidad exterior SRC25ZMX, con compresor de tipo rotativo, de 595x780x290 mm, nivel sonoro 47 dBA y caudal de aire 1770 m³/h, con control de condensación y posibilidad de integración en un sistema domótico o control Wi-Fi a través de un interface (no incluido en este precio).</t>
  </si>
  <si>
    <t xml:space="preserve">mt42mhi523b</t>
  </si>
  <si>
    <t xml:space="preserve">Ud</t>
  </si>
  <si>
    <t xml:space="preserve">Embocaduras tubulares, modelo RFJ22 "MITSUBISHI HEAVY INDUSTRIES", para unidad interior de aire acondicionado SRR-ZJ.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</si>
  <si>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</si>
  <si>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</si>
  <si>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</si>
  <si>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</si>
  <si>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</si>
  <si>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</si>
  <si>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</si>
  <si>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</si>
  <si>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</si>
  <si>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</si>
  <si>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854,79€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</si>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</sst>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3.79" customWidth="1"/>
    <col min="3" max="3" width="4.23" customWidth="1"/>
    <col min="4" max="4" width="21.27" customWidth="1"/>
    <col min="5" max="5" width="30.45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65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1285.000000</v>
      </c>
      <c r="J8" s="16"/>
      <c r="K8" s="16">
        <f ca="1">ROUND(INDIRECT(ADDRESS(ROW()+(0), COLUMN()+(-4), 1))*INDIRECT(ADDRESS(ROW()+(0), COLUMN()+(-2), 1)), 2)</f>
        <v>1285.000000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245.000000</v>
      </c>
      <c r="J9" s="20"/>
      <c r="K9" s="20">
        <f ca="1">ROUND(INDIRECT(ADDRESS(ROW()+(0), COLUMN()+(-4), 1))*INDIRECT(ADDRESS(ROW()+(0), COLUMN()+(-2), 1)), 2)</f>
        <v>245.000000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2.111000</v>
      </c>
      <c r="H10" s="19"/>
      <c r="I10" s="20">
        <v>17.820000</v>
      </c>
      <c r="J10" s="20"/>
      <c r="K10" s="20">
        <f ca="1">ROUND(INDIRECT(ADDRESS(ROW()+(0), COLUMN()+(-4), 1))*INDIRECT(ADDRESS(ROW()+(0), COLUMN()+(-2), 1)), 2)</f>
        <v>37.620000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2.111000</v>
      </c>
      <c r="H11" s="23"/>
      <c r="I11" s="24">
        <v>16.100000</v>
      </c>
      <c r="J11" s="24"/>
      <c r="K11" s="24">
        <f ca="1">ROUND(INDIRECT(ADDRESS(ROW()+(0), COLUMN()+(-4), 1))*INDIRECT(ADDRESS(ROW()+(0), COLUMN()+(-2), 1)), 2)</f>
        <v>33.990000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1601.610000</v>
      </c>
      <c r="J12" s="16"/>
      <c r="K12" s="16">
        <f ca="1">ROUND(INDIRECT(ADDRESS(ROW()+(0), COLUMN()+(-4), 1))*INDIRECT(ADDRESS(ROW()+(0), COLUMN()+(-2), 1))/100, 2)</f>
        <v>32.030000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1633.640000</v>
      </c>
      <c r="J13" s="24"/>
      <c r="K13" s="24">
        <f ca="1">ROUND(INDIRECT(ADDRESS(ROW()+(0), COLUMN()+(-4), 1))*INDIRECT(ADDRESS(ROW()+(0), COLUMN()+(-2), 1))/100, 2)</f>
        <v>49.010000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1682.650000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