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<sst xmlns="http://schemas.openxmlformats.org/spreadsheetml/2006/main" count="38" uniqueCount="38">
  <si>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</si>
  <si>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ICN110</t>
  </si>
  <si>
    <t xml:space="preserve">Ud</t>
  </si>
  <si>
    <t xml:space="preserve">Unidad interior de aire acondicionado, de cassette.</t>
  </si>
  <si>
    <r>
      <rPr>
        <sz val="8.25"/>
        <color rgb="FF000000"/>
        <rFont val="Arial"/>
        <family val="2"/>
      </rPr>
      <t xml:space="preserve">Unidad interior de aire acondicionado, de cassette, de 600x600 mm, sistema aire-aire multi-split, para gas R-32, gama doméstica (RAC), alimentación monofásica (230V/50Hz), modelo FDTC25VH "MITSUBISHI HEAVY INDUSTRIES", potencia frigorífica nominal 2,5 kW (temperatura de bulbo seco 27°C, temperatura de bulbo húmedo 19°C), potencia calorífica nominal 3,4 kW (temperatura de bulbo seco 20°C), de 248x570x570 mm, peso 14 kg, con panel decorativo de 10x620x620 mm, nivel sonoro (velocidad baja) 27 dBA, con filtro, bomba de drenaje y control por cable con pantalla táctil LCD, modelo Eco Touch RC-EX3A. Incluso elementos para suspensión del techo.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</si>
  <si>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</si>
  <si>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</si>
  <si>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</si>
  <si>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</si>
  <si>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</si>
  <si>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</si>
  <si>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</si>
  <si>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mt42mhi111ib</t>
  </si>
  <si>
    <t xml:space="preserve">Ud</t>
  </si>
  <si>
    <t xml:space="preserve">Unidad interior de aire acondicionado, de cassette, de 600x600 mm, sistema aire-aire multi-split, para gas R-32, gama doméstica (RAC), alimentación monofásica (230V/50Hz), modelo FDTC25VH "MITSUBISHI HEAVY INDUSTRIES", potencia frigorífica nominal 2,5 kW (temperatura de bulbo seco 27°C, temperatura de bulbo húmedo 19°C), potencia calorífica nominal 3,4 kW (temperatura de bulbo seco 20°C), de 248x570x570 mm, peso 14 kg, con panel decorativo de 10x620x620 mm, nivel sonoro (velocidad baja) 27 dBA, con filtro, bomba de drenaje y control por cable con pantalla táctil LCD, modelo Eco Touch RC-EX3A.</t>
  </si>
  <si>
    <t xml:space="preserve">mt42mhi900</t>
  </si>
  <si>
    <t xml:space="preserve">m</t>
  </si>
  <si>
    <t xml:space="preserve">Cable bus apantallado de 2 hilos, de 0,5 mm² de sección por hilo</t>
  </si>
  <si>
    <t xml:space="preserve">mt35aia090aa</t>
  </si>
  <si>
    <t xml:space="preserve">m</t>
  </si>
  <si>
    <t xml:space="preserve">Tubo rígido de PVC, enchufable, curvable en caliente, de color negro, de 16 mm de diámetro nominal, para canalización fija en superficie. Resistencia a la compresión 1250 N, resistencia al impacto 2 julios, temperatura de trabajo -5°C hasta 60°C, con grado de protección IP547 según UNE 20324, propiedades eléctricas: aislante, no propagador de la llama. Según UNE-EN 61386-1 y UNE-EN 61386-22. Incluso abrazaderas, elementos de sujeción y accesorios (curvas, manguitos, tes, codos y curvas flexibles).</t>
  </si>
  <si>
    <t xml:space="preserve">mt42www090</t>
  </si>
  <si>
    <t xml:space="preserve">Ud</t>
  </si>
  <si>
    <t xml:space="preserve">Kit de soportes para suspensión del techo, formado por cuatro varillas roscadas de acero galvanizado, con sus tacos, tuercas y arandelas correspondientes.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</si>
  <si>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</si>
  <si>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</si>
  <si>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</si>
  <si>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</si>
  <si>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</si>
  <si>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</si>
  <si>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</si>
  <si>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</si>
  <si>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</si>
  <si>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</si>
  <si>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</si>
  <si>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</si>
  <si>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366,12€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</si>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</sst>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1.06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87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1203</v>
      </c>
      <c r="G10" s="12">
        <f ca="1">ROUND(INDIRECT(ADDRESS(ROW()+(0), COLUMN()+(-2), 1))*INDIRECT(ADDRESS(ROW()+(0), COLUMN()+(-1), 1)), 2)</f>
        <v>1203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3</v>
      </c>
      <c r="F11" s="12">
        <v>0.8</v>
      </c>
      <c r="G11" s="12">
        <f ca="1">ROUND(INDIRECT(ADDRESS(ROW()+(0), COLUMN()+(-2), 1))*INDIRECT(ADDRESS(ROW()+(0), COLUMN()+(-1), 1)), 2)</f>
        <v>2.4</v>
      </c>
    </row>
    <row r="12" spans="1:7" ht="76.50" thickBot="1" customHeight="1">
      <c r="A12" s="1" t="s">
        <v>18</v>
      </c>
      <c r="B12" s="1"/>
      <c r="C12" s="10" t="s">
        <v>19</v>
      </c>
      <c r="D12" s="1" t="s">
        <v>20</v>
      </c>
      <c r="E12" s="11">
        <v>3</v>
      </c>
      <c r="F12" s="12">
        <v>1.23</v>
      </c>
      <c r="G12" s="12">
        <f ca="1">ROUND(INDIRECT(ADDRESS(ROW()+(0), COLUMN()+(-2), 1))*INDIRECT(ADDRESS(ROW()+(0), COLUMN()+(-1), 1)), 2)</f>
        <v>3.69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3">
        <v>1</v>
      </c>
      <c r="F13" s="14">
        <v>22</v>
      </c>
      <c r="G13" s="14">
        <f ca="1">ROUND(INDIRECT(ADDRESS(ROW()+(0), COLUMN()+(-2), 1))*INDIRECT(ADDRESS(ROW()+(0), COLUMN()+(-1), 1)), 2)</f>
        <v>22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1231.09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1.073</v>
      </c>
      <c r="F16" s="12">
        <v>24.64</v>
      </c>
      <c r="G16" s="12">
        <f ca="1">ROUND(INDIRECT(ADDRESS(ROW()+(0), COLUMN()+(-2), 1))*INDIRECT(ADDRESS(ROW()+(0), COLUMN()+(-1), 1)), 2)</f>
        <v>26.44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1.073</v>
      </c>
      <c r="F17" s="14">
        <v>22.73</v>
      </c>
      <c r="G17" s="14">
        <f ca="1">ROUND(INDIRECT(ADDRESS(ROW()+(0), COLUMN()+(-2), 1))*INDIRECT(ADDRESS(ROW()+(0), COLUMN()+(-1), 1)), 2)</f>
        <v>24.39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50.83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1281.92</v>
      </c>
      <c r="G20" s="14">
        <f ca="1">ROUND(INDIRECT(ADDRESS(ROW()+(0), COLUMN()+(-2), 1))*INDIRECT(ADDRESS(ROW()+(0), COLUMN()+(-1), 1))/100, 2)</f>
        <v>25.64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1307.56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