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<sst xmlns="http://schemas.openxmlformats.org/spreadsheetml/2006/main" count="32" uniqueCount="32">
  <si>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</si>
  <si>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ICN150</t>
  </si>
  <si>
    <t xml:space="preserve">Ud</t>
  </si>
  <si>
    <t xml:space="preserve">Unidad exterior de aire acondicionado, sistema aire-aire multi-split.</t>
  </si>
  <si>
    <r>
      <rPr>
        <b/>
        <sz val="7.80"/>
        <color rgb="FF000000"/>
        <rFont val="Arial"/>
        <family val="2"/>
      </rPr>
      <t xml:space="preserve">Unidad exterior de aire acondicionado, sistema aire-aire multi-split, para gas R-410A, bomba de calor, con tecnología Hyper Inverter, gama semi-industrial (PAC), alimentación monofásica (230V/50Hz), modelo FDC125VNX "MITSUBISHI HEAVY INDUSTRIES", potencia frigorífica nominal 12,5 kW, potencia calorífica nominal 14 kW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</si>
  <si>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</si>
  <si>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</si>
  <si>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</si>
  <si>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</si>
  <si>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</si>
  <si>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</si>
  <si>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</si>
  <si>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mt42mhi160d</t>
  </si>
  <si>
    <t xml:space="preserve">Ud</t>
  </si>
  <si>
    <t xml:space="preserve">Unidad exterior de aire acondicionado, sistema aire-aire multi-split, para gas R-410A, bomba de calor, con tecnología Hyper Inverter, gama semi-industrial (PAC), alimentación monofásica (230V/50Hz), modelo FDC125VNX "MITSUBISHI HEAVY INDUSTRIES", potencia frigorífica nominal 12,5 kW (temperatura de bulbo seco 35°C, temperatura de bulbo húmedo 24°C), potencia calorífica nominal 14 kW (temperatura de bulbo húmedo 6°C), con compresor de tipo rotativo, de 1300x970x370 mm, nivel sonoro 48 dBA y caudal de aire 6000 m³/h.</t>
  </si>
  <si>
    <t xml:space="preserve">mt42mhi161a</t>
  </si>
  <si>
    <t xml:space="preserve">Ud</t>
  </si>
  <si>
    <t xml:space="preserve">Kit de distribución de tuberías, DIS-WA 1 "MITSUBISHI HEAVY INDUSTRIES".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</si>
  <si>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</si>
  <si>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</si>
  <si>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</si>
  <si>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</si>
  <si>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</si>
  <si>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</si>
  <si>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</si>
  <si>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</si>
  <si>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</si>
  <si>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</si>
  <si>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</si>
  <si>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</si>
  <si>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1.322,32€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</si>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</sst>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1.75" customWidth="1"/>
    <col min="4" max="4" width="21.27" customWidth="1"/>
    <col min="5" max="5" width="31.04" customWidth="1"/>
    <col min="6" max="6" width="6.70" customWidth="1"/>
    <col min="7" max="7" width="8.01" customWidth="1"/>
    <col min="8" max="8" width="5.25" customWidth="1"/>
    <col min="9" max="9" width="9.47" customWidth="1"/>
    <col min="10" max="10" width="2.6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88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3552.000000</v>
      </c>
      <c r="J9" s="15"/>
      <c r="K9" s="15">
        <f ca="1">ROUND(INDIRECT(ADDRESS(ROW()+(0), COLUMN()+(-4), 1))*INDIRECT(ADDRESS(ROW()+(0), COLUMN()+(-2), 1)), 2)</f>
        <v>3552.000000</v>
      </c>
    </row>
    <row r="10" spans="1:11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1.000000</v>
      </c>
      <c r="H10" s="16"/>
      <c r="I10" s="17">
        <v>118.000000</v>
      </c>
      <c r="J10" s="17"/>
      <c r="K10" s="17">
        <f ca="1">ROUND(INDIRECT(ADDRESS(ROW()+(0), COLUMN()+(-4), 1))*INDIRECT(ADDRESS(ROW()+(0), COLUMN()+(-2), 1)), 2)</f>
        <v>118.000000</v>
      </c>
    </row>
    <row r="11" spans="1:11" ht="12.0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3670.000000</v>
      </c>
    </row>
    <row r="12" spans="1:11" ht="12.0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1.002000</v>
      </c>
      <c r="H13" s="14"/>
      <c r="I13" s="15">
        <v>17.820000</v>
      </c>
      <c r="J13" s="15"/>
      <c r="K13" s="15">
        <f ca="1">ROUND(INDIRECT(ADDRESS(ROW()+(0), COLUMN()+(-4), 1))*INDIRECT(ADDRESS(ROW()+(0), COLUMN()+(-2), 1)), 2)</f>
        <v>17.860000</v>
      </c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1.002000</v>
      </c>
      <c r="H14" s="16"/>
      <c r="I14" s="17">
        <v>16.100000</v>
      </c>
      <c r="J14" s="17"/>
      <c r="K14" s="17">
        <f ca="1">ROUND(INDIRECT(ADDRESS(ROW()+(0), COLUMN()+(-4), 1))*INDIRECT(ADDRESS(ROW()+(0), COLUMN()+(-2), 1)), 2)</f>
        <v>16.130000</v>
      </c>
    </row>
    <row r="15" spans="1:11" ht="12.0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33.990000</v>
      </c>
    </row>
    <row r="16" spans="1:11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3703.990000</v>
      </c>
      <c r="J17" s="17"/>
      <c r="K17" s="17">
        <f ca="1">ROUND(INDIRECT(ADDRESS(ROW()+(0), COLUMN()+(-4), 1))*INDIRECT(ADDRESS(ROW()+(0), COLUMN()+(-2), 1))/100, 2)</f>
        <v>74.080000</v>
      </c>
    </row>
    <row r="18" spans="1:11" ht="12.0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3778.070000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