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<sst xmlns="http://schemas.openxmlformats.org/spreadsheetml/2006/main" count="32" uniqueCount="32">
  <si>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</si>
  <si>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ICN022</t>
  </si>
  <si>
    <t xml:space="preserve">Ud</t>
  </si>
  <si>
    <t xml:space="preserve">Equipo de aire acondicionado con unidad interior de suelo, sistema aire-aire split 1x1.</t>
  </si>
  <si>
    <r>
      <rPr>
        <sz val="8.25"/>
        <color rgb="FF000000"/>
        <rFont val="Arial"/>
        <family val="2"/>
      </rPr>
      <t xml:space="preserve">Equipo de aire acondicionado, sistema aire-aire split 1x1, para gas R-32, gama doméstica (RAC), alimentación monofásica (230V/50Hz), modelo Diamond SRF25ZS-W "MITSUBISHI HEAVY INDUSTRIES", potencia frigorífica nominal 2,5 kW (temperatura de bulbo seco del aire interior 27°C, temperatura de bulbo húmedo del aire interior 19°C, temperatura de bulbo seco del aire exterior 35°C, temperatura de bulbo húmedo del aire exterior 24°C), potencia calorífica nominal 2,9 kW (temperatura de bulbo seco del aire interior 20°C, temperatura de bulbo húmedo del aire exterior 6°C), SEER 7,4 (clase A++), SCOP 5,7 (clase A+++), EER 4,2 (clase A), COP 4,4 (clase A), formado por una unidad interior de suelo SRF25ZS-W, de 600x860x238 mm, nivel sonoro (velocidad ultra baja) 25 dBA, caudal de aire (velocidad ultra alta) 540 m³/h, con filtro enzimático, filtro desodorizante fotocatalítico, posibilidad de seleccionar la salida de aire simultáneamente por los álabes superiores e inferiores y de programar la dirección de salida de impulsión y control inalámbrico, con programación semanal, modelo Weekly Timer, y una unidad exterior SRC25ZS-W2, de 540x780x290 mm, nivel sonoro 45 dBA y caudal de aire 1644 m³/h, con control de condensación. Incluso elementos antivibratorios y soportes de pared para apoyo de la unidad exterior.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</si>
  <si>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</si>
  <si>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</si>
  <si>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</si>
  <si>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</si>
  <si>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</si>
  <si>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</si>
  <si>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</si>
  <si>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mt42mhi206jka</t>
  </si>
  <si>
    <t xml:space="preserve">Ud</t>
  </si>
  <si>
    <t xml:space="preserve">Equipo de aire acondicionado, sistema aire-aire split 1x1, para gas R-32, gama doméstica (RAC), alimentación monofásica (230V/50Hz), modelo Diamond SRF25ZS-W "MITSUBISHI HEAVY INDUSTRIES", potencia frigorífica nominal 2,5 kW (temperatura de bulbo seco del aire interior 27°C, temperatura de bulbo húmedo del aire interior 19°C, temperatura de bulbo seco del aire exterior 35°C, temperatura de bulbo húmedo del aire exterior 24°C), potencia calorífica nominal 2,9 kW (temperatura de bulbo seco del aire interior 20°C, temperatura de bulbo húmedo del aire exterior 6°C), SEER 7,4 (clase A++), SCOP 5,7 (clase A+++), EER 4,2 (clase A), COP 4,4 (clase A), formado por una unidad interior de suelo SRF25ZS-W, de 600x860x238 mm, nivel sonoro (velocidad ultra baja) 25 dBA, caudal de aire (velocidad ultra alta) 540 m³/h, con filtro enzimático, filtro desodorizante fotocatalítico, posibilidad de seleccionar la salida de aire simultáneamente por los álabes superiores e inferiores y de programar la dirección de salida de impulsión y control inalámbrico, con programación semanal, modelo Weekly Timer, y una unidad exterior SRC25ZS-W2, de 540x780x290 mm, nivel sonoro 45 dBA y caudal de aire 1644 m³/h, con control de condensación.</t>
  </si>
  <si>
    <t xml:space="preserve">mt42www085</t>
  </si>
  <si>
    <t xml:space="preserve">Ud</t>
  </si>
  <si>
    <t xml:space="preserve">Kit de soportes de pared, formado por juego de escuadras de 50x45 cm y cuatro amortiguadores de caucho, con sus tacos, tornillos, tuercas y arandelas correspondientes.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</si>
  <si>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</si>
  <si>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</si>
  <si>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</si>
  <si>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</si>
  <si>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</si>
  <si>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</si>
  <si>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</si>
  <si>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</si>
  <si>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</si>
  <si>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</si>
  <si>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</si>
  <si>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</si>
  <si>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627,07€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</si>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</sst>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1.06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18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71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2082</v>
      </c>
      <c r="G10" s="12">
        <f ca="1">ROUND(INDIRECT(ADDRESS(ROW()+(0), COLUMN()+(-2), 1))*INDIRECT(ADDRESS(ROW()+(0), COLUMN()+(-1), 1)), 2)</f>
        <v>2082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18.9</v>
      </c>
      <c r="G11" s="14">
        <f ca="1">ROUND(INDIRECT(ADDRESS(ROW()+(0), COLUMN()+(-2), 1))*INDIRECT(ADDRESS(ROW()+(0), COLUMN()+(-1), 1)), 2)</f>
        <v>18.9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2100.9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2</v>
      </c>
      <c r="F14" s="12">
        <v>24.64</v>
      </c>
      <c r="G14" s="12">
        <f ca="1">ROUND(INDIRECT(ADDRESS(ROW()+(0), COLUMN()+(-2), 1))*INDIRECT(ADDRESS(ROW()+(0), COLUMN()+(-1), 1)), 2)</f>
        <v>49.28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2</v>
      </c>
      <c r="F15" s="14">
        <v>22.73</v>
      </c>
      <c r="G15" s="14">
        <f ca="1">ROUND(INDIRECT(ADDRESS(ROW()+(0), COLUMN()+(-2), 1))*INDIRECT(ADDRESS(ROW()+(0), COLUMN()+(-1), 1)), 2)</f>
        <v>45.46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94.74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2195.64</v>
      </c>
      <c r="G18" s="14">
        <f ca="1">ROUND(INDIRECT(ADDRESS(ROW()+(0), COLUMN()+(-2), 1))*INDIRECT(ADDRESS(ROW()+(0), COLUMN()+(-1), 1))/100, 2)</f>
        <v>43.91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2239.55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